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Organization\C007\_Opgaver\143\Brandimprægnering\No Ignis\187152\"/>
    </mc:Choice>
  </mc:AlternateContent>
  <xr:revisionPtr revIDLastSave="0" documentId="13_ncr:1_{48C9C60E-6900-4238-A236-DBA4F7E1D5D7}" xr6:coauthVersionLast="47" xr6:coauthVersionMax="47" xr10:uidLastSave="{00000000-0000-0000-0000-000000000000}"/>
  <bookViews>
    <workbookView xWindow="28680" yWindow="3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5" i="1"/>
  <c r="E6" i="1"/>
  <c r="E7" i="1"/>
  <c r="E8" i="1"/>
  <c r="E9" i="1"/>
  <c r="E10" i="1"/>
  <c r="E11" i="1"/>
  <c r="E12" i="1"/>
  <c r="E13" i="1"/>
  <c r="E14" i="1"/>
  <c r="E15" i="1"/>
  <c r="E16" i="1"/>
  <c r="E17" i="1"/>
  <c r="E5" i="1"/>
</calcChain>
</file>

<file path=xl/sharedStrings.xml><?xml version="1.0" encoding="utf-8"?>
<sst xmlns="http://schemas.openxmlformats.org/spreadsheetml/2006/main" count="59" uniqueCount="21">
  <si>
    <t>No.</t>
  </si>
  <si>
    <t>Initial weight (g)</t>
  </si>
  <si>
    <t>Date</t>
  </si>
  <si>
    <t>Operator</t>
  </si>
  <si>
    <t>Dimensions</t>
  </si>
  <si>
    <t>Length</t>
  </si>
  <si>
    <t>Width</t>
  </si>
  <si>
    <t>Thickness</t>
  </si>
  <si>
    <t>Volume</t>
  </si>
  <si>
    <t>[m³]</t>
  </si>
  <si>
    <t>Process parameters</t>
  </si>
  <si>
    <t>[bar/min. ; bar/min. ; bar/min.]</t>
  </si>
  <si>
    <t>0,1/60. ; 13/120</t>
  </si>
  <si>
    <t>RDI</t>
  </si>
  <si>
    <t>Weight after impregnation</t>
  </si>
  <si>
    <t>Note: for impregnation ready to use product solution was used, which was provided by the assignor</t>
  </si>
  <si>
    <t>24.04.2023</t>
  </si>
  <si>
    <t>[m]</t>
  </si>
  <si>
    <t>Uptake</t>
  </si>
  <si>
    <t>[g]</t>
  </si>
  <si>
    <t>[kg/m³]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</si>
</sst>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E24" sqref="E24"/>
    </sheetView>
  </sheetViews>
  <sheetFormatPr defaultRowHeight="15" x14ac:dyDescent="0.25"/>
  <cols>
    <col min="3" max="3" width="19" customWidth="1"/>
    <col min="4" max="4" width="24.7109375" customWidth="1"/>
    <col min="5" max="5" width="14.140625" customWidth="1"/>
    <col min="6" max="6" width="21.7109375" customWidth="1"/>
    <col min="7" max="7" width="29.85546875" customWidth="1"/>
    <col min="8" max="8" width="28.7109375" customWidth="1"/>
    <col min="9" max="9" width="14.85546875" customWidth="1"/>
  </cols>
  <sheetData>
    <row r="1" spans="1:12" x14ac:dyDescent="0.2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A2" s="4" t="s">
        <v>0</v>
      </c>
      <c r="B2" s="5" t="s">
        <v>4</v>
      </c>
      <c r="C2" s="5"/>
      <c r="D2" s="5"/>
      <c r="E2" s="5"/>
      <c r="F2" s="2" t="s">
        <v>1</v>
      </c>
      <c r="G2" s="2" t="s">
        <v>10</v>
      </c>
      <c r="H2" s="2" t="s">
        <v>14</v>
      </c>
      <c r="I2" s="2" t="s">
        <v>2</v>
      </c>
      <c r="J2" s="2" t="s">
        <v>3</v>
      </c>
      <c r="K2" s="6" t="s">
        <v>18</v>
      </c>
      <c r="L2" s="6"/>
    </row>
    <row r="3" spans="1:12" x14ac:dyDescent="0.25">
      <c r="A3" s="4"/>
      <c r="B3" s="2" t="s">
        <v>5</v>
      </c>
      <c r="C3" s="2" t="s">
        <v>6</v>
      </c>
      <c r="D3" s="2" t="s">
        <v>7</v>
      </c>
      <c r="E3" s="2" t="s">
        <v>8</v>
      </c>
      <c r="F3" s="2"/>
      <c r="G3" s="2" t="s">
        <v>11</v>
      </c>
      <c r="H3" s="2"/>
      <c r="I3" s="2"/>
      <c r="J3" s="2"/>
      <c r="K3" s="2"/>
      <c r="L3" s="2"/>
    </row>
    <row r="4" spans="1:12" x14ac:dyDescent="0.25">
      <c r="A4" s="4"/>
      <c r="B4" s="2" t="s">
        <v>17</v>
      </c>
      <c r="C4" s="2" t="s">
        <v>17</v>
      </c>
      <c r="D4" s="2" t="s">
        <v>17</v>
      </c>
      <c r="E4" s="2" t="s">
        <v>9</v>
      </c>
      <c r="F4" s="2"/>
      <c r="G4" s="2"/>
      <c r="H4" s="2"/>
      <c r="I4" s="2"/>
      <c r="J4" s="2"/>
      <c r="K4" s="2" t="s">
        <v>19</v>
      </c>
      <c r="L4" s="2" t="s">
        <v>20</v>
      </c>
    </row>
    <row r="5" spans="1:12" x14ac:dyDescent="0.25">
      <c r="A5" s="2">
        <v>1</v>
      </c>
      <c r="B5" s="2">
        <v>1.5</v>
      </c>
      <c r="C5" s="2">
        <v>0.12</v>
      </c>
      <c r="D5" s="2">
        <v>1.2E-2</v>
      </c>
      <c r="E5" s="2">
        <f>B5*C5*D5</f>
        <v>2.16E-3</v>
      </c>
      <c r="F5" s="7">
        <v>1630.74</v>
      </c>
      <c r="G5" s="2" t="s">
        <v>12</v>
      </c>
      <c r="H5" s="7">
        <v>2174.12</v>
      </c>
      <c r="I5" s="2" t="s">
        <v>16</v>
      </c>
      <c r="J5" s="2" t="s">
        <v>13</v>
      </c>
      <c r="K5" s="7">
        <f>H5-F5</f>
        <v>543.37999999999988</v>
      </c>
      <c r="L5" s="7">
        <f>K5/1000/E5</f>
        <v>251.56481481481475</v>
      </c>
    </row>
    <row r="6" spans="1:12" x14ac:dyDescent="0.25">
      <c r="A6" s="2">
        <v>2</v>
      </c>
      <c r="B6" s="2">
        <v>1.5</v>
      </c>
      <c r="C6" s="2">
        <v>0.12</v>
      </c>
      <c r="D6" s="2">
        <v>1.2E-2</v>
      </c>
      <c r="E6" s="2">
        <f t="shared" ref="E6:E17" si="0">B6*C6*D6</f>
        <v>2.16E-3</v>
      </c>
      <c r="F6" s="7">
        <v>1636.95</v>
      </c>
      <c r="G6" s="2" t="s">
        <v>12</v>
      </c>
      <c r="H6" s="7">
        <v>2122.42</v>
      </c>
      <c r="I6" s="2" t="s">
        <v>16</v>
      </c>
      <c r="J6" s="2" t="s">
        <v>13</v>
      </c>
      <c r="K6" s="7">
        <f t="shared" ref="K6:K17" si="1">H6-F6</f>
        <v>485.47</v>
      </c>
      <c r="L6" s="7">
        <f t="shared" ref="L6:L17" si="2">K6/1000/E6</f>
        <v>224.75462962962962</v>
      </c>
    </row>
    <row r="7" spans="1:12" x14ac:dyDescent="0.25">
      <c r="A7" s="2">
        <v>3</v>
      </c>
      <c r="B7" s="2">
        <v>1.5</v>
      </c>
      <c r="C7" s="2">
        <v>0.12</v>
      </c>
      <c r="D7" s="2">
        <v>1.2E-2</v>
      </c>
      <c r="E7" s="2">
        <f t="shared" si="0"/>
        <v>2.16E-3</v>
      </c>
      <c r="F7" s="7">
        <v>1656.39</v>
      </c>
      <c r="G7" s="2" t="s">
        <v>12</v>
      </c>
      <c r="H7" s="7">
        <v>2149.04</v>
      </c>
      <c r="I7" s="2" t="s">
        <v>16</v>
      </c>
      <c r="J7" s="2" t="s">
        <v>13</v>
      </c>
      <c r="K7" s="7">
        <f t="shared" si="1"/>
        <v>492.64999999999986</v>
      </c>
      <c r="L7" s="7">
        <f t="shared" si="2"/>
        <v>228.07870370370364</v>
      </c>
    </row>
    <row r="8" spans="1:12" x14ac:dyDescent="0.25">
      <c r="A8" s="2">
        <v>4</v>
      </c>
      <c r="B8" s="2">
        <v>1.5</v>
      </c>
      <c r="C8" s="2">
        <v>0.12</v>
      </c>
      <c r="D8" s="2">
        <v>1.2E-2</v>
      </c>
      <c r="E8" s="2">
        <f t="shared" si="0"/>
        <v>2.16E-3</v>
      </c>
      <c r="F8" s="7">
        <v>1634.37</v>
      </c>
      <c r="G8" s="2" t="s">
        <v>12</v>
      </c>
      <c r="H8" s="7">
        <v>2130.58</v>
      </c>
      <c r="I8" s="2" t="s">
        <v>16</v>
      </c>
      <c r="J8" s="2" t="s">
        <v>13</v>
      </c>
      <c r="K8" s="7">
        <f t="shared" si="1"/>
        <v>496.21000000000004</v>
      </c>
      <c r="L8" s="7">
        <f t="shared" si="2"/>
        <v>229.72685185185188</v>
      </c>
    </row>
    <row r="9" spans="1:12" x14ac:dyDescent="0.25">
      <c r="A9" s="2">
        <v>5</v>
      </c>
      <c r="B9" s="2">
        <v>1.5</v>
      </c>
      <c r="C9" s="2">
        <v>0.12</v>
      </c>
      <c r="D9" s="2">
        <v>1.2E-2</v>
      </c>
      <c r="E9" s="2">
        <f t="shared" si="0"/>
        <v>2.16E-3</v>
      </c>
      <c r="F9" s="7">
        <v>1498.59</v>
      </c>
      <c r="G9" s="2" t="s">
        <v>12</v>
      </c>
      <c r="H9" s="7">
        <v>2028.37</v>
      </c>
      <c r="I9" s="2" t="s">
        <v>16</v>
      </c>
      <c r="J9" s="2" t="s">
        <v>13</v>
      </c>
      <c r="K9" s="7">
        <f t="shared" si="1"/>
        <v>529.78</v>
      </c>
      <c r="L9" s="7">
        <f t="shared" si="2"/>
        <v>245.26851851851848</v>
      </c>
    </row>
    <row r="10" spans="1:12" x14ac:dyDescent="0.25">
      <c r="A10" s="2">
        <v>6</v>
      </c>
      <c r="B10" s="2">
        <v>1.5</v>
      </c>
      <c r="C10" s="2">
        <v>0.12</v>
      </c>
      <c r="D10" s="2">
        <v>1.2E-2</v>
      </c>
      <c r="E10" s="2">
        <f t="shared" si="0"/>
        <v>2.16E-3</v>
      </c>
      <c r="F10" s="7">
        <v>1524.97</v>
      </c>
      <c r="G10" s="2" t="s">
        <v>12</v>
      </c>
      <c r="H10" s="7">
        <v>2060.13</v>
      </c>
      <c r="I10" s="2" t="s">
        <v>16</v>
      </c>
      <c r="J10" s="2" t="s">
        <v>13</v>
      </c>
      <c r="K10" s="7">
        <f t="shared" si="1"/>
        <v>535.16000000000008</v>
      </c>
      <c r="L10" s="7">
        <f t="shared" si="2"/>
        <v>247.7592592592593</v>
      </c>
    </row>
    <row r="11" spans="1:12" x14ac:dyDescent="0.25">
      <c r="A11" s="2">
        <v>7</v>
      </c>
      <c r="B11" s="2">
        <v>1.5</v>
      </c>
      <c r="C11" s="2">
        <v>0.12</v>
      </c>
      <c r="D11" s="2">
        <v>1.2E-2</v>
      </c>
      <c r="E11" s="2">
        <f t="shared" si="0"/>
        <v>2.16E-3</v>
      </c>
      <c r="F11" s="7">
        <v>1483.55</v>
      </c>
      <c r="G11" s="2" t="s">
        <v>12</v>
      </c>
      <c r="H11" s="7">
        <v>2113.04</v>
      </c>
      <c r="I11" s="2" t="s">
        <v>16</v>
      </c>
      <c r="J11" s="2" t="s">
        <v>13</v>
      </c>
      <c r="K11" s="7">
        <f t="shared" si="1"/>
        <v>629.49</v>
      </c>
      <c r="L11" s="7">
        <f t="shared" si="2"/>
        <v>291.43055555555554</v>
      </c>
    </row>
    <row r="12" spans="1:12" x14ac:dyDescent="0.25">
      <c r="A12" s="2">
        <v>8</v>
      </c>
      <c r="B12" s="2">
        <v>1.5</v>
      </c>
      <c r="C12" s="2">
        <v>0.12</v>
      </c>
      <c r="D12" s="2">
        <v>1.2E-2</v>
      </c>
      <c r="E12" s="2">
        <f t="shared" si="0"/>
        <v>2.16E-3</v>
      </c>
      <c r="F12" s="7">
        <v>1479.26</v>
      </c>
      <c r="G12" s="2" t="s">
        <v>12</v>
      </c>
      <c r="H12" s="7">
        <v>2051.3000000000002</v>
      </c>
      <c r="I12" s="2" t="s">
        <v>16</v>
      </c>
      <c r="J12" s="2" t="s">
        <v>13</v>
      </c>
      <c r="K12" s="7">
        <f t="shared" si="1"/>
        <v>572.04000000000019</v>
      </c>
      <c r="L12" s="7">
        <f t="shared" si="2"/>
        <v>264.83333333333343</v>
      </c>
    </row>
    <row r="13" spans="1:12" x14ac:dyDescent="0.25">
      <c r="A13" s="2">
        <v>9</v>
      </c>
      <c r="B13" s="2">
        <v>1.5</v>
      </c>
      <c r="C13" s="2">
        <v>0.12</v>
      </c>
      <c r="D13" s="2">
        <v>1.2E-2</v>
      </c>
      <c r="E13" s="2">
        <f t="shared" si="0"/>
        <v>2.16E-3</v>
      </c>
      <c r="F13" s="7">
        <v>1510.43</v>
      </c>
      <c r="G13" s="2" t="s">
        <v>12</v>
      </c>
      <c r="H13" s="7">
        <v>2074.81</v>
      </c>
      <c r="I13" s="2" t="s">
        <v>16</v>
      </c>
      <c r="J13" s="2" t="s">
        <v>13</v>
      </c>
      <c r="K13" s="7">
        <f t="shared" si="1"/>
        <v>564.37999999999988</v>
      </c>
      <c r="L13" s="7">
        <f t="shared" si="2"/>
        <v>261.28703703703695</v>
      </c>
    </row>
    <row r="14" spans="1:12" x14ac:dyDescent="0.25">
      <c r="A14" s="2">
        <v>10</v>
      </c>
      <c r="B14" s="2">
        <v>1.5</v>
      </c>
      <c r="C14" s="2">
        <v>0.12</v>
      </c>
      <c r="D14" s="2">
        <v>1.2E-2</v>
      </c>
      <c r="E14" s="2">
        <f t="shared" si="0"/>
        <v>2.16E-3</v>
      </c>
      <c r="F14" s="7">
        <v>1587.89</v>
      </c>
      <c r="G14" s="2" t="s">
        <v>12</v>
      </c>
      <c r="H14" s="7">
        <v>2078.0700000000002</v>
      </c>
      <c r="I14" s="2" t="s">
        <v>16</v>
      </c>
      <c r="J14" s="2" t="s">
        <v>13</v>
      </c>
      <c r="K14" s="7">
        <f t="shared" si="1"/>
        <v>490.18000000000006</v>
      </c>
      <c r="L14" s="7">
        <f t="shared" si="2"/>
        <v>226.93518518518522</v>
      </c>
    </row>
    <row r="15" spans="1:12" x14ac:dyDescent="0.25">
      <c r="A15" s="2">
        <v>11</v>
      </c>
      <c r="B15" s="2">
        <v>1.5</v>
      </c>
      <c r="C15" s="2">
        <v>0.12</v>
      </c>
      <c r="D15" s="2">
        <v>1.2E-2</v>
      </c>
      <c r="E15" s="2">
        <f t="shared" si="0"/>
        <v>2.16E-3</v>
      </c>
      <c r="F15" s="7">
        <v>1551.63</v>
      </c>
      <c r="G15" s="2" t="s">
        <v>12</v>
      </c>
      <c r="H15" s="7">
        <v>2014.24</v>
      </c>
      <c r="I15" s="2" t="s">
        <v>16</v>
      </c>
      <c r="J15" s="2" t="s">
        <v>13</v>
      </c>
      <c r="K15" s="7">
        <f t="shared" si="1"/>
        <v>462.6099999999999</v>
      </c>
      <c r="L15" s="7">
        <f t="shared" si="2"/>
        <v>214.17129629629625</v>
      </c>
    </row>
    <row r="16" spans="1:12" x14ac:dyDescent="0.25">
      <c r="A16" s="2">
        <v>12</v>
      </c>
      <c r="B16" s="2">
        <v>1.5</v>
      </c>
      <c r="C16" s="2">
        <v>0.12</v>
      </c>
      <c r="D16" s="2">
        <v>1.2E-2</v>
      </c>
      <c r="E16" s="2">
        <f t="shared" si="0"/>
        <v>2.16E-3</v>
      </c>
      <c r="F16" s="7">
        <v>1583.96</v>
      </c>
      <c r="G16" s="2" t="s">
        <v>12</v>
      </c>
      <c r="H16" s="7">
        <v>2005.09</v>
      </c>
      <c r="I16" s="2" t="s">
        <v>16</v>
      </c>
      <c r="J16" s="2" t="s">
        <v>13</v>
      </c>
      <c r="K16" s="7">
        <f t="shared" si="1"/>
        <v>421.12999999999988</v>
      </c>
      <c r="L16" s="7">
        <f t="shared" si="2"/>
        <v>194.96759259259255</v>
      </c>
    </row>
    <row r="17" spans="1:12" x14ac:dyDescent="0.25">
      <c r="A17" s="2">
        <v>13</v>
      </c>
      <c r="B17" s="2">
        <v>1.5</v>
      </c>
      <c r="C17" s="2">
        <v>0.12</v>
      </c>
      <c r="D17" s="2">
        <v>1.2E-2</v>
      </c>
      <c r="E17" s="2">
        <f t="shared" si="0"/>
        <v>2.16E-3</v>
      </c>
      <c r="F17" s="7">
        <v>1560.4</v>
      </c>
      <c r="G17" s="2" t="s">
        <v>12</v>
      </c>
      <c r="H17" s="7">
        <v>2074.77</v>
      </c>
      <c r="I17" s="2" t="s">
        <v>16</v>
      </c>
      <c r="J17" s="2" t="s">
        <v>13</v>
      </c>
      <c r="K17" s="7">
        <f t="shared" si="1"/>
        <v>514.36999999999989</v>
      </c>
      <c r="L17" s="7">
        <f t="shared" si="2"/>
        <v>238.13425925925921</v>
      </c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2:E2"/>
    <mergeCell ref="A2:A4"/>
    <mergeCell ref="A1:J1"/>
    <mergeCell ref="K2:L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Ramunas Digaitis</dc:creator>
  <cp:lastModifiedBy>Andreas Wilfried Christof</cp:lastModifiedBy>
  <dcterms:created xsi:type="dcterms:W3CDTF">2015-06-05T18:19:34Z</dcterms:created>
  <dcterms:modified xsi:type="dcterms:W3CDTF">2023-05-02T10:29:53Z</dcterms:modified>
</cp:coreProperties>
</file>